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R:\Udržateľnosť PRV\"/>
    </mc:Choice>
  </mc:AlternateContent>
  <xr:revisionPtr revIDLastSave="0" documentId="13_ncr:1_{95B9A460-7F70-4C50-A1F7-2C81057F1F9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Monitorovacie termín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2" i="1" l="1"/>
  <c r="I72" i="1" s="1"/>
  <c r="H71" i="1"/>
  <c r="I71" i="1" s="1"/>
  <c r="H70" i="1"/>
  <c r="I70" i="1" s="1"/>
  <c r="H69" i="1"/>
  <c r="I69" i="1" s="1"/>
  <c r="H68" i="1"/>
  <c r="I68" i="1" s="1"/>
  <c r="H67" i="1"/>
  <c r="I67" i="1" s="1"/>
  <c r="H66" i="1"/>
  <c r="I66" i="1" s="1"/>
  <c r="H65" i="1"/>
  <c r="I65" i="1" s="1"/>
  <c r="H64" i="1"/>
  <c r="I64" i="1" s="1"/>
  <c r="H63" i="1"/>
  <c r="I63" i="1" s="1"/>
  <c r="H62" i="1"/>
  <c r="I62" i="1" s="1"/>
  <c r="H61" i="1"/>
  <c r="I61" i="1" s="1"/>
  <c r="H60" i="1"/>
  <c r="I60" i="1" s="1"/>
  <c r="H59" i="1"/>
  <c r="I59" i="1" s="1"/>
  <c r="H58" i="1"/>
  <c r="I58" i="1" s="1"/>
  <c r="H57" i="1"/>
  <c r="I57" i="1" s="1"/>
  <c r="H56" i="1"/>
  <c r="I56" i="1" s="1"/>
  <c r="H55" i="1"/>
  <c r="I55" i="1" s="1"/>
  <c r="H54" i="1"/>
  <c r="I54" i="1" s="1"/>
  <c r="H53" i="1"/>
  <c r="I53" i="1" s="1"/>
  <c r="H52" i="1"/>
  <c r="I52" i="1" s="1"/>
  <c r="H51" i="1"/>
  <c r="I51" i="1" s="1"/>
  <c r="H50" i="1"/>
  <c r="I50" i="1" s="1"/>
  <c r="H49" i="1"/>
  <c r="I49" i="1" s="1"/>
  <c r="I48" i="1"/>
  <c r="H48" i="1"/>
  <c r="H47" i="1"/>
  <c r="I47" i="1" s="1"/>
  <c r="I46" i="1"/>
  <c r="H46" i="1"/>
  <c r="H45" i="1"/>
  <c r="I45" i="1" s="1"/>
  <c r="H44" i="1"/>
  <c r="I44" i="1" s="1"/>
  <c r="H43" i="1"/>
  <c r="I43" i="1" s="1"/>
  <c r="H42" i="1"/>
  <c r="I42" i="1" s="1"/>
  <c r="H41" i="1"/>
  <c r="I41" i="1" s="1"/>
  <c r="H40" i="1"/>
  <c r="I40" i="1" s="1"/>
  <c r="H39" i="1"/>
  <c r="I39" i="1" s="1"/>
  <c r="H38" i="1"/>
  <c r="I38" i="1" s="1"/>
  <c r="H37" i="1"/>
  <c r="I37" i="1" s="1"/>
  <c r="H36" i="1"/>
  <c r="I36" i="1" s="1"/>
  <c r="H35" i="1"/>
  <c r="I35" i="1" s="1"/>
  <c r="H34" i="1"/>
  <c r="I34" i="1" s="1"/>
  <c r="H33" i="1"/>
  <c r="I33" i="1" s="1"/>
  <c r="H32" i="1"/>
  <c r="I32" i="1" s="1"/>
  <c r="H31" i="1"/>
  <c r="I31" i="1" s="1"/>
  <c r="H30" i="1"/>
  <c r="I30" i="1" s="1"/>
  <c r="H29" i="1"/>
  <c r="I29" i="1" s="1"/>
  <c r="H28" i="1"/>
  <c r="I28" i="1" s="1"/>
  <c r="H27" i="1"/>
  <c r="I27" i="1" s="1"/>
  <c r="H26" i="1"/>
  <c r="I26" i="1" s="1"/>
  <c r="H25" i="1"/>
  <c r="I25" i="1" s="1"/>
  <c r="H24" i="1"/>
  <c r="I24" i="1" s="1"/>
  <c r="H23" i="1"/>
  <c r="I23" i="1" s="1"/>
  <c r="H22" i="1"/>
  <c r="I22" i="1" s="1"/>
  <c r="H21" i="1"/>
  <c r="I21" i="1" s="1"/>
  <c r="H20" i="1"/>
  <c r="I20" i="1" s="1"/>
  <c r="H19" i="1"/>
  <c r="I19" i="1" s="1"/>
  <c r="H18" i="1"/>
  <c r="I18" i="1" s="1"/>
  <c r="H17" i="1"/>
  <c r="I17" i="1" s="1"/>
  <c r="H16" i="1"/>
  <c r="I16" i="1" s="1"/>
  <c r="H15" i="1"/>
  <c r="I15" i="1" s="1"/>
  <c r="H14" i="1"/>
  <c r="I14" i="1" s="1"/>
  <c r="H13" i="1"/>
  <c r="I13" i="1" s="1"/>
  <c r="H12" i="1"/>
  <c r="I12" i="1" s="1"/>
  <c r="H11" i="1"/>
  <c r="I11" i="1" s="1"/>
  <c r="H10" i="1"/>
  <c r="I10" i="1" s="1"/>
  <c r="H9" i="1"/>
  <c r="I9" i="1" s="1"/>
  <c r="H8" i="1"/>
  <c r="I8" i="1" s="1"/>
  <c r="H7" i="1"/>
  <c r="I7" i="1" s="1"/>
  <c r="H6" i="1"/>
  <c r="I6" i="1" s="1"/>
</calcChain>
</file>

<file path=xl/sharedStrings.xml><?xml version="1.0" encoding="utf-8"?>
<sst xmlns="http://schemas.openxmlformats.org/spreadsheetml/2006/main" count="213" uniqueCount="200">
  <si>
    <t>Oznámenie o plnení podmienok udržateľnosti projektu sa predkladá v prvom mesiaci piateho roku obdobia udržateľnosti. Termín je vypočítaný podľa príručky LEADER, verzia 1.8, a spôsobu použitého v dodanom vzore MAS.</t>
  </si>
  <si>
    <t>P. č.</t>
  </si>
  <si>
    <t>Prijímateľ</t>
  </si>
  <si>
    <t>Názov projektu</t>
  </si>
  <si>
    <t>Kód projektu</t>
  </si>
  <si>
    <t>Opatrenie</t>
  </si>
  <si>
    <t>Dátum odoslania ŽoP</t>
  </si>
  <si>
    <t>Dátum úhrady ŽoP</t>
  </si>
  <si>
    <t>Termín od</t>
  </si>
  <si>
    <t>Termín do</t>
  </si>
  <si>
    <t>Zdroj údajov: ITMS2014+ (údaje poskytnuté MAS Naše Považie). Výpočet termínu: Príručka pre prijímateľa LEADER, verzia 1.8, bod 6.12.2. Opatrenia: prehľad schválených projektov MAS Naše Považie.</t>
  </si>
  <si>
    <t>Podpora ekologickej farmy - Visolaje</t>
  </si>
  <si>
    <t>Juraj Zúbek - SHR</t>
  </si>
  <si>
    <t>309040FDK1</t>
  </si>
  <si>
    <t>Lucidus, s. r. o.</t>
  </si>
  <si>
    <t>Oľga Apoleníková Samostatne hospodáriaci roľník</t>
  </si>
  <si>
    <t>Obec Lysá pod Makytou</t>
  </si>
  <si>
    <t>Poľnohospodárske družstvo Mestečko</t>
  </si>
  <si>
    <t>GeoID s. r. o.</t>
  </si>
  <si>
    <t>Obec Mestečko</t>
  </si>
  <si>
    <t>Mesto Púchov</t>
  </si>
  <si>
    <t>Lyo fit s. r. o.</t>
  </si>
  <si>
    <t>Obec Lúky</t>
  </si>
  <si>
    <t>Obec Udiča</t>
  </si>
  <si>
    <t>Obec Prečín</t>
  </si>
  <si>
    <t>Obec Stupné</t>
  </si>
  <si>
    <t>Obec Plevník-Drienové</t>
  </si>
  <si>
    <t>Obec Domaniža</t>
  </si>
  <si>
    <t>Obec Mojtín</t>
  </si>
  <si>
    <t>Obec Hatné</t>
  </si>
  <si>
    <t>Obec Dolný Lieskov</t>
  </si>
  <si>
    <t>Obec Lazy pod Makytou</t>
  </si>
  <si>
    <t>Obec Horná Mariková</t>
  </si>
  <si>
    <t>Ferdinand Halas</t>
  </si>
  <si>
    <t>Obec Horný Lieskov</t>
  </si>
  <si>
    <t>Obec Kvašov</t>
  </si>
  <si>
    <t>Obec Podskalie</t>
  </si>
  <si>
    <t>Obec Jasenica</t>
  </si>
  <si>
    <t>Obec Klieština</t>
  </si>
  <si>
    <t>Rekonštrukcia domu na dve ubytovacie jednotky apartmánového typu</t>
  </si>
  <si>
    <t>Modernizácia dojárne</t>
  </si>
  <si>
    <t>Úprava verejného priestranstva cintorína Lysá pod Makytou</t>
  </si>
  <si>
    <t>Investície do mliekarne PD Mestečko</t>
  </si>
  <si>
    <t>Prístavba k pálenici a vybudovanie muštárne</t>
  </si>
  <si>
    <t>Investície do hmotného majetku PD Mestečko</t>
  </si>
  <si>
    <t>Rekonštrukcia verejného priestranstva cintorína v obci Mestečko</t>
  </si>
  <si>
    <t>Rekonštrukcia detského ihriska - Staré mesto Púchov</t>
  </si>
  <si>
    <t>Dom smútku - prístavba prístrešku, Púchov</t>
  </si>
  <si>
    <t>Technológia na spracovanie ovocia a zeleniny</t>
  </si>
  <si>
    <t>Rekonštrukcia verejného priestranstva cintorínov v obci Lúky</t>
  </si>
  <si>
    <t>Amfiteáter v obci Udiča</t>
  </si>
  <si>
    <t>Rekonštrukcia povrchu multifunkčného ihriska, Prečín</t>
  </si>
  <si>
    <t>Rekonštrukcia a rozšírenie infraštruktúry voľného času v obci Stupné</t>
  </si>
  <si>
    <t>Dom smútku – Rekonštrukcia a modernizácia, Plevník - Drienové</t>
  </si>
  <si>
    <t>Rekonštrukcia verejného priestranstva v obci Domaniža</t>
  </si>
  <si>
    <t>Zlepšenie vzhľadu obcí – Úprava a tvorba verejného priestranstva v obci Mojtín</t>
  </si>
  <si>
    <t>Chodník v obci Hatné</t>
  </si>
  <si>
    <t>Detské ihrisko v obci Dolný Lieskov</t>
  </si>
  <si>
    <t>Autobusová zastávka Lazy pod Makytou</t>
  </si>
  <si>
    <t>Záchytné parkovisko pri obecnom úrade Horná Mariková</t>
  </si>
  <si>
    <t>Výmena strešného plášťa objektu ovčína</t>
  </si>
  <si>
    <t>Úprava verejných priestranstiev v obci Horný Lieskov</t>
  </si>
  <si>
    <t>Spevnené plochy na cintoríne Kvašov</t>
  </si>
  <si>
    <t>Vybudovanie chodníka na cintoríne v obci Podskalie</t>
  </si>
  <si>
    <t>Stavebné úpravy detského ihriska Jasenica</t>
  </si>
  <si>
    <t>Autobusové zastávky Klieština</t>
  </si>
  <si>
    <t>Podpora na technické vybavenie - PD Mestečko</t>
  </si>
  <si>
    <t>309060FSI6</t>
  </si>
  <si>
    <t>309040FSP5</t>
  </si>
  <si>
    <t>309070FRQ5</t>
  </si>
  <si>
    <t>309040FRZ7</t>
  </si>
  <si>
    <t>309040FRY6</t>
  </si>
  <si>
    <t>309040FRP8</t>
  </si>
  <si>
    <t>309070FXM3</t>
  </si>
  <si>
    <t>309070FUZ9</t>
  </si>
  <si>
    <t>309070FQJ1</t>
  </si>
  <si>
    <t>309040FUW8</t>
  </si>
  <si>
    <t>309070FSC7</t>
  </si>
  <si>
    <t>309070FVB1</t>
  </si>
  <si>
    <t>309070FUX1</t>
  </si>
  <si>
    <t>309070DQV9</t>
  </si>
  <si>
    <t>309070FPV65</t>
  </si>
  <si>
    <t>309070FRR1</t>
  </si>
  <si>
    <t>309070FWD1</t>
  </si>
  <si>
    <t>309070FVV1</t>
  </si>
  <si>
    <t>309070FUY9</t>
  </si>
  <si>
    <t>309070FVU9</t>
  </si>
  <si>
    <t>309070FNN8</t>
  </si>
  <si>
    <t>309040FUW9</t>
  </si>
  <si>
    <t>309070DQL2</t>
  </si>
  <si>
    <t>309070DQN2</t>
  </si>
  <si>
    <t>309070FPT5</t>
  </si>
  <si>
    <t>309070FRZ6</t>
  </si>
  <si>
    <t>309070FDK7</t>
  </si>
  <si>
    <t>309040DMQ6</t>
  </si>
  <si>
    <t>Obec Záskalie</t>
  </si>
  <si>
    <t>Obec Lednické Rovne</t>
  </si>
  <si>
    <t>Obec Horná Breznica</t>
  </si>
  <si>
    <t>Obec Horovce</t>
  </si>
  <si>
    <t>A G R O T I P spol. s r.o.</t>
  </si>
  <si>
    <t>Obec Nimnica</t>
  </si>
  <si>
    <t>Obec Vydrná</t>
  </si>
  <si>
    <t>Obec Sádočné</t>
  </si>
  <si>
    <t>Obec Brvnište</t>
  </si>
  <si>
    <t>Obec Počarová</t>
  </si>
  <si>
    <t>Obec Slopná</t>
  </si>
  <si>
    <t>Obec Bodiná</t>
  </si>
  <si>
    <t>Obec Dolná Mariková</t>
  </si>
  <si>
    <t>Obec Visolaje</t>
  </si>
  <si>
    <t>EKORAJ ĎURĎOVÉ, s. r. o.</t>
  </si>
  <si>
    <t>Obec Dolné Kočkovce</t>
  </si>
  <si>
    <t>Obec Malé Lednice</t>
  </si>
  <si>
    <t>Obec Čelkova Lehota</t>
  </si>
  <si>
    <t>Obec Lednica</t>
  </si>
  <si>
    <t>Obec Pružina</t>
  </si>
  <si>
    <t>Obec Záriečie</t>
  </si>
  <si>
    <t>Obec Ďurďové</t>
  </si>
  <si>
    <t>Obec Zubák</t>
  </si>
  <si>
    <t>Obec Kostolec</t>
  </si>
  <si>
    <t>Obec Sverepec</t>
  </si>
  <si>
    <t>Obec Vrchteplá</t>
  </si>
  <si>
    <t>obec Dohňany</t>
  </si>
  <si>
    <t>Anna Beníková SHR</t>
  </si>
  <si>
    <t>Oplotenie športového areálu v obci Záskalie</t>
  </si>
  <si>
    <t>Parkovisko a chodník v k.ú. Horenice, Lednické Rovne</t>
  </si>
  <si>
    <t>Výstavba detského ihriska v obci Horná Breznica</t>
  </si>
  <si>
    <t>Rekonštrukcia s rozšírenie infraštruktúry voľného času v obci Horovce</t>
  </si>
  <si>
    <t>Stavebné úpravy objektov SO 01 a SO  02 pre chov zvierat</t>
  </si>
  <si>
    <t>Rekonštrukcia multifunkčného ihriska Nimnica</t>
  </si>
  <si>
    <t>Úprava verejných priestranstiev v obci Vydrná</t>
  </si>
  <si>
    <t>Amfiteáter v obci Sádočné</t>
  </si>
  <si>
    <t>Vybudovanie workout a fitness ihriska v obci Brvnište</t>
  </si>
  <si>
    <t>Rekonštrukcia miestnej komunikácie Počarová</t>
  </si>
  <si>
    <t>Rekonštrukcia domu smútku Slopná</t>
  </si>
  <si>
    <t>Rekonštrukcia verejného priestranstva Bodiná</t>
  </si>
  <si>
    <t>Workout ihrisko Obec Dolná Mariková</t>
  </si>
  <si>
    <t>Rekonštrukcia detského ihriska v obci Visolaje</t>
  </si>
  <si>
    <t>Rozšírenie mliečnej výroby</t>
  </si>
  <si>
    <t>Rozšírenie technického vybavenia EKORAJ Ďurďové</t>
  </si>
  <si>
    <t>Rekonštrukcia existujúceho oplotenia v areáli cintorína, Dolné Kočkovce</t>
  </si>
  <si>
    <t>Revitalizácia verejných priestranstiev v obci Malé Lednice</t>
  </si>
  <si>
    <t>Revitalizácia amfiteátra v obci Čelkova Lehota</t>
  </si>
  <si>
    <t>Vybudovanie verejného priestranstva pred Obecným úradom, Lednica</t>
  </si>
  <si>
    <t>Chodník pri ceste III/1947 v obci Pružina</t>
  </si>
  <si>
    <t>Oplotenie cintorína v obci Záriečie</t>
  </si>
  <si>
    <t>Rekonštrukcia námestia pri autobusovej zastávke Ďurďové</t>
  </si>
  <si>
    <t>Úprava verejného priestranstva pri obecnom úrade Zubák</t>
  </si>
  <si>
    <t>Rekonštrukcia domu smútku v obci Kostolec</t>
  </si>
  <si>
    <t>Detské ihrisko pri Kultúrnom dome Sverepec</t>
  </si>
  <si>
    <t>Výstavba amfiteátra v obci Vrchteplá</t>
  </si>
  <si>
    <t>ŠPORTOVÉ IHRISKO V OBCI PODSKALIE</t>
  </si>
  <si>
    <t>Záchytné parkovisko obec Ďurďové</t>
  </si>
  <si>
    <t>Automatický závlahový systém Futbalové ihrisko Dohňany</t>
  </si>
  <si>
    <t>Rekonštrukcia mosta v obci Stupné - Búbeľov</t>
  </si>
  <si>
    <t>Úprava verejného priestranstva na cintoríne v Klieštine</t>
  </si>
  <si>
    <t>Sklad výrobkov a manipulačná plocha</t>
  </si>
  <si>
    <t>Úspora energie vo verejných budovách v obci Počarová</t>
  </si>
  <si>
    <t>VÝSTAVBA AMFITEÁTRA V OBCI BODINÁ</t>
  </si>
  <si>
    <t>Dom smútku, Horné Kočkovce - Rekonštrukcia stavebných konštrukcií - I. etapa</t>
  </si>
  <si>
    <t>Rekonštrukcia objektov pre chov zvierat</t>
  </si>
  <si>
    <t>Výstavba záchytných parkovísk v obci Visolaje</t>
  </si>
  <si>
    <t>309070FRM9</t>
  </si>
  <si>
    <t>309070FDP4</t>
  </si>
  <si>
    <t>309070FPD2</t>
  </si>
  <si>
    <t>309070FDQ5</t>
  </si>
  <si>
    <t>309040DXL2</t>
  </si>
  <si>
    <t>309070DQU9</t>
  </si>
  <si>
    <t>309070FRW6</t>
  </si>
  <si>
    <t>309070DQG7</t>
  </si>
  <si>
    <t>309070FRQ6</t>
  </si>
  <si>
    <t>309070FDF4</t>
  </si>
  <si>
    <t>309070DLV8</t>
  </si>
  <si>
    <t>309070FDQ4</t>
  </si>
  <si>
    <t>309070FRV3</t>
  </si>
  <si>
    <t>309070FVC3</t>
  </si>
  <si>
    <t>309040FSH9</t>
  </si>
  <si>
    <t>309040FRY7</t>
  </si>
  <si>
    <t>309070FRL4</t>
  </si>
  <si>
    <t>309070DQQ6</t>
  </si>
  <si>
    <t>309070DQD6</t>
  </si>
  <si>
    <t>309070DQL7</t>
  </si>
  <si>
    <t>309070FPL3</t>
  </si>
  <si>
    <t>309070FNH2</t>
  </si>
  <si>
    <t>309070FDH2</t>
  </si>
  <si>
    <t>309070DKS9</t>
  </si>
  <si>
    <t>309070FDK6</t>
  </si>
  <si>
    <t>309070DQV7</t>
  </si>
  <si>
    <t>309070AIM4</t>
  </si>
  <si>
    <t>309070AHA8</t>
  </si>
  <si>
    <t>309070DQP2</t>
  </si>
  <si>
    <t>309070AHM5</t>
  </si>
  <si>
    <t>309070AHC7</t>
  </si>
  <si>
    <t>309040ALL6</t>
  </si>
  <si>
    <t>309070FDD8</t>
  </si>
  <si>
    <t>309070AHZ6</t>
  </si>
  <si>
    <t>309070AIR6</t>
  </si>
  <si>
    <t>309070AHD8</t>
  </si>
  <si>
    <t>309040ANH7</t>
  </si>
  <si>
    <t>309070AHF8</t>
  </si>
  <si>
    <t>Monitorovacie termíny projektov PRV – MAS Naše Považie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</si>
</sst>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>
    <font>
      <sz val="11"/>
      <name val="Carlito"/>
    </font>
    <font>
      <b/>
      <sz val="15"/>
      <color rgb="FF000000"/>
      <name val="Arial"/>
      <family val="2"/>
      <charset val="238"/>
    </font>
    <font>
      <i/>
      <sz val="9"/>
      <color rgb="FF595959"/>
      <name val="Arial"/>
      <family val="2"/>
      <charset val="238"/>
    </font>
    <font>
      <sz val="9"/>
      <name val="Arial"/>
      <family val="2"/>
      <charset val="238"/>
    </font>
    <font>
      <b/>
      <sz val="9"/>
      <color rgb="FFFFFFFF"/>
      <name val="Arial"/>
      <family val="2"/>
      <charset val="238"/>
    </font>
    <font>
      <i/>
      <sz val="8"/>
      <color rgb="FF666666"/>
      <name val="Arial"/>
      <family val="2"/>
      <charset val="238"/>
    </font>
    <font>
      <sz val="11"/>
      <name val="Carlito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3">
    <border>
      <left/>
      <right/>
      <top/>
      <bottom/>
      <diagonal/>
    </border>
    <border>
      <left/>
      <right/>
      <top/>
      <bottom style="thin">
        <color rgb="FF1F4E78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2">
    <xf numFmtId="0" fontId="0" fillId="0" borderId="0"/>
    <xf numFmtId="0" fontId="6" fillId="0" borderId="0"/>
  </cellStyleXfs>
  <cellXfs count="11">
    <xf numFmtId="0" fontId="0" fillId="0" borderId="0" xfId="0"/>
    <xf numFmtId="0" fontId="4" fillId="2" borderId="2" xfId="1" applyFont="1" applyFill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vertical="center" wrapText="1"/>
    </xf>
    <xf numFmtId="164" fontId="3" fillId="0" borderId="2" xfId="1" applyNumberFormat="1" applyFont="1" applyBorder="1" applyAlignment="1">
      <alignment horizontal="center" vertical="center"/>
    </xf>
    <xf numFmtId="0" fontId="1" fillId="0" borderId="1" xfId="1" applyFont="1" applyBorder="1"/>
    <xf numFmtId="0" fontId="0" fillId="0" borderId="1" xfId="1" applyFont="1" applyBorder="1"/>
    <xf numFmtId="0" fontId="2" fillId="0" borderId="0" xfId="1" applyFont="1" applyAlignment="1">
      <alignment wrapText="1"/>
    </xf>
    <xf numFmtId="0" fontId="5" fillId="0" borderId="0" xfId="1" applyFont="1" applyAlignment="1">
      <alignment wrapText="1"/>
    </xf>
    <xf numFmtId="16" fontId="3" fillId="0" borderId="2" xfId="1" applyNumberFormat="1" applyFont="1" applyBorder="1" applyAlignment="1">
      <alignment horizontal="center" vertical="center"/>
    </xf>
    <xf numFmtId="16" fontId="3" fillId="0" borderId="2" xfId="1" applyNumberFormat="1" applyFont="1" applyFill="1" applyBorder="1" applyAlignment="1">
      <alignment horizontal="center" vertical="center"/>
    </xf>
  </cellXfs>
  <cellStyles count="2">
    <cellStyle name="Normal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MonitoringTable" displayName="MonitoringTable" ref="A5:I72" totalsRowShown="0">
  <autoFilter ref="A5:I72" xr:uid="{00000000-0009-0000-0100-000001000000}"/>
  <tableColumns count="9">
    <tableColumn id="1" xr3:uid="{00000000-0010-0000-0000-000001000000}" name="P. č."/>
    <tableColumn id="2" xr3:uid="{00000000-0010-0000-0000-000002000000}" name="Prijímateľ"/>
    <tableColumn id="3" xr3:uid="{00000000-0010-0000-0000-000003000000}" name="Názov projektu"/>
    <tableColumn id="4" xr3:uid="{00000000-0010-0000-0000-000004000000}" name="Kód projektu"/>
    <tableColumn id="5" xr3:uid="{00000000-0010-0000-0000-000005000000}" name="Opatrenie"/>
    <tableColumn id="6" xr3:uid="{00000000-0010-0000-0000-000006000000}" name="Dátum odoslania ŽoP"/>
    <tableColumn id="7" xr3:uid="{00000000-0010-0000-0000-000007000000}" name="Dátum úhrady ŽoP"/>
    <tableColumn id="8" xr3:uid="{00000000-0010-0000-0000-000008000000}" name="Termín od"/>
    <tableColumn id="9" xr3:uid="{00000000-0010-0000-0000-000009000000}" name="Termín d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F4E78"/>
  </sheetPr>
  <dimension ref="A2:I73"/>
  <sheetViews>
    <sheetView showGridLines="0" tabSelected="1" workbookViewId="0">
      <pane xSplit="2" ySplit="5" topLeftCell="C6" activePane="bottomRight" state="frozen"/>
      <selection pane="topRight"/>
      <selection pane="bottomLeft"/>
      <selection pane="bottomRight" activeCell="E36" sqref="E36"/>
    </sheetView>
  </sheetViews>
  <sheetFormatPr defaultRowHeight="14.25"/>
  <cols>
    <col min="1" max="1" width="6" customWidth="1"/>
    <col min="2" max="2" width="25" customWidth="1"/>
    <col min="3" max="3" width="56.125" bestFit="1" customWidth="1"/>
    <col min="4" max="4" width="16" customWidth="1"/>
    <col min="5" max="5" width="10" customWidth="1"/>
    <col min="6" max="9" width="16" customWidth="1"/>
  </cols>
  <sheetData>
    <row r="2" spans="1:9" ht="26.1" customHeight="1">
      <c r="A2" s="5" t="s">
        <v>199</v>
      </c>
      <c r="B2" s="6"/>
      <c r="C2" s="6"/>
      <c r="D2" s="6"/>
      <c r="E2" s="6"/>
      <c r="F2" s="6"/>
      <c r="G2" s="6"/>
      <c r="H2" s="6"/>
      <c r="I2" s="6"/>
    </row>
    <row r="3" spans="1:9" ht="34.15" customHeight="1">
      <c r="A3" s="7" t="s">
        <v>0</v>
      </c>
      <c r="B3" s="7"/>
      <c r="C3" s="7"/>
      <c r="D3" s="7"/>
      <c r="E3" s="7"/>
      <c r="F3" s="7"/>
      <c r="G3" s="7"/>
      <c r="H3" s="7"/>
      <c r="I3" s="7"/>
    </row>
    <row r="5" spans="1:9" ht="38.1" customHeight="1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</row>
    <row r="6" spans="1:9" ht="15" customHeight="1">
      <c r="A6" s="2">
        <v>1</v>
      </c>
      <c r="B6" s="3" t="s">
        <v>12</v>
      </c>
      <c r="C6" s="3" t="s">
        <v>11</v>
      </c>
      <c r="D6" s="2" t="s">
        <v>13</v>
      </c>
      <c r="E6" s="9">
        <v>46026</v>
      </c>
      <c r="F6" s="4">
        <v>45960</v>
      </c>
      <c r="G6" s="4">
        <v>46010</v>
      </c>
      <c r="H6" s="4">
        <f t="shared" ref="H6:H34" si="0">DATE(YEAR(G6)+4,MONTH(G6),DAY(G6))+1</f>
        <v>47472</v>
      </c>
      <c r="I6" s="4">
        <f t="shared" ref="I6:I34" si="1">EDATE(H6,1)-1</f>
        <v>47502</v>
      </c>
    </row>
    <row r="7" spans="1:9" ht="21.6" customHeight="1">
      <c r="A7" s="2">
        <v>2</v>
      </c>
      <c r="B7" s="3" t="s">
        <v>14</v>
      </c>
      <c r="C7" s="3" t="s">
        <v>39</v>
      </c>
      <c r="D7" s="2" t="s">
        <v>67</v>
      </c>
      <c r="E7" s="9">
        <v>46118</v>
      </c>
      <c r="F7" s="4">
        <v>45929</v>
      </c>
      <c r="G7" s="4">
        <v>46008</v>
      </c>
      <c r="H7" s="4">
        <f t="shared" si="0"/>
        <v>47470</v>
      </c>
      <c r="I7" s="4">
        <f t="shared" si="1"/>
        <v>47500</v>
      </c>
    </row>
    <row r="8" spans="1:9" ht="24">
      <c r="A8" s="2">
        <v>3</v>
      </c>
      <c r="B8" s="3" t="s">
        <v>15</v>
      </c>
      <c r="C8" s="3" t="s">
        <v>40</v>
      </c>
      <c r="D8" s="2" t="s">
        <v>68</v>
      </c>
      <c r="E8" s="9">
        <v>46026</v>
      </c>
      <c r="F8" s="4">
        <v>45925</v>
      </c>
      <c r="G8" s="4">
        <v>46010</v>
      </c>
      <c r="H8" s="4">
        <f t="shared" si="0"/>
        <v>47472</v>
      </c>
      <c r="I8" s="4">
        <f t="shared" si="1"/>
        <v>47502</v>
      </c>
    </row>
    <row r="9" spans="1:9" ht="15" customHeight="1">
      <c r="A9" s="2">
        <v>4</v>
      </c>
      <c r="B9" s="3" t="s">
        <v>16</v>
      </c>
      <c r="C9" s="3" t="s">
        <v>41</v>
      </c>
      <c r="D9" s="2" t="s">
        <v>69</v>
      </c>
      <c r="E9" s="9">
        <v>46060</v>
      </c>
      <c r="F9" s="4">
        <v>45900</v>
      </c>
      <c r="G9" s="4">
        <v>45958</v>
      </c>
      <c r="H9" s="4">
        <f t="shared" si="0"/>
        <v>47420</v>
      </c>
      <c r="I9" s="4">
        <f t="shared" si="1"/>
        <v>47450</v>
      </c>
    </row>
    <row r="10" spans="1:9" ht="24">
      <c r="A10" s="2">
        <v>5</v>
      </c>
      <c r="B10" s="3" t="s">
        <v>17</v>
      </c>
      <c r="C10" s="3" t="s">
        <v>42</v>
      </c>
      <c r="D10" s="2" t="s">
        <v>70</v>
      </c>
      <c r="E10" s="9">
        <v>46057</v>
      </c>
      <c r="F10" s="4">
        <v>45897</v>
      </c>
      <c r="G10" s="4">
        <v>45989</v>
      </c>
      <c r="H10" s="4">
        <f t="shared" si="0"/>
        <v>47451</v>
      </c>
      <c r="I10" s="4">
        <f t="shared" si="1"/>
        <v>47480</v>
      </c>
    </row>
    <row r="11" spans="1:9" ht="15" customHeight="1">
      <c r="A11" s="2">
        <v>6</v>
      </c>
      <c r="B11" s="3" t="s">
        <v>18</v>
      </c>
      <c r="C11" s="3" t="s">
        <v>43</v>
      </c>
      <c r="D11" s="2" t="s">
        <v>71</v>
      </c>
      <c r="E11" s="9">
        <v>46057</v>
      </c>
      <c r="F11" s="4">
        <v>45896</v>
      </c>
      <c r="G11" s="4">
        <v>45979</v>
      </c>
      <c r="H11" s="4">
        <f t="shared" si="0"/>
        <v>47441</v>
      </c>
      <c r="I11" s="4">
        <f t="shared" si="1"/>
        <v>47470</v>
      </c>
    </row>
    <row r="12" spans="1:9" ht="24">
      <c r="A12" s="2">
        <v>7</v>
      </c>
      <c r="B12" s="3" t="s">
        <v>17</v>
      </c>
      <c r="C12" s="3" t="s">
        <v>44</v>
      </c>
      <c r="D12" s="2" t="s">
        <v>72</v>
      </c>
      <c r="E12" s="9">
        <v>46026</v>
      </c>
      <c r="F12" s="4">
        <v>45895</v>
      </c>
      <c r="G12" s="4">
        <v>45978</v>
      </c>
      <c r="H12" s="4">
        <f t="shared" si="0"/>
        <v>47440</v>
      </c>
      <c r="I12" s="4">
        <f t="shared" si="1"/>
        <v>47469</v>
      </c>
    </row>
    <row r="13" spans="1:9">
      <c r="A13" s="2">
        <v>8</v>
      </c>
      <c r="B13" s="3" t="s">
        <v>19</v>
      </c>
      <c r="C13" s="3" t="s">
        <v>45</v>
      </c>
      <c r="D13" s="2" t="s">
        <v>73</v>
      </c>
      <c r="E13" s="9">
        <v>46060</v>
      </c>
      <c r="F13" s="4">
        <v>45890</v>
      </c>
      <c r="G13" s="4">
        <v>45964</v>
      </c>
      <c r="H13" s="4">
        <f t="shared" si="0"/>
        <v>47426</v>
      </c>
      <c r="I13" s="4">
        <f t="shared" si="1"/>
        <v>47455</v>
      </c>
    </row>
    <row r="14" spans="1:9" ht="15" customHeight="1">
      <c r="A14" s="2">
        <v>9</v>
      </c>
      <c r="B14" s="3" t="s">
        <v>20</v>
      </c>
      <c r="C14" s="3" t="s">
        <v>46</v>
      </c>
      <c r="D14" s="2" t="s">
        <v>74</v>
      </c>
      <c r="E14" s="9">
        <v>46119</v>
      </c>
      <c r="F14" s="4">
        <v>45877</v>
      </c>
      <c r="G14" s="4">
        <v>45964</v>
      </c>
      <c r="H14" s="4">
        <f t="shared" si="0"/>
        <v>47426</v>
      </c>
      <c r="I14" s="4">
        <f t="shared" si="1"/>
        <v>47455</v>
      </c>
    </row>
    <row r="15" spans="1:9" ht="15" customHeight="1">
      <c r="A15" s="2">
        <v>10</v>
      </c>
      <c r="B15" s="3" t="s">
        <v>20</v>
      </c>
      <c r="C15" s="3" t="s">
        <v>47</v>
      </c>
      <c r="D15" s="2" t="s">
        <v>75</v>
      </c>
      <c r="E15" s="9">
        <v>46119</v>
      </c>
      <c r="F15" s="4">
        <v>45877</v>
      </c>
      <c r="G15" s="4">
        <v>45964</v>
      </c>
      <c r="H15" s="4">
        <f t="shared" si="0"/>
        <v>47426</v>
      </c>
      <c r="I15" s="4">
        <f t="shared" si="1"/>
        <v>47455</v>
      </c>
    </row>
    <row r="16" spans="1:9" ht="21.4" customHeight="1">
      <c r="A16" s="2">
        <v>11</v>
      </c>
      <c r="B16" s="3" t="s">
        <v>21</v>
      </c>
      <c r="C16" s="3" t="s">
        <v>48</v>
      </c>
      <c r="D16" s="2" t="s">
        <v>76</v>
      </c>
      <c r="E16" s="9">
        <v>46057</v>
      </c>
      <c r="F16" s="4">
        <v>45877</v>
      </c>
      <c r="G16" s="4">
        <v>45965</v>
      </c>
      <c r="H16" s="4">
        <f t="shared" si="0"/>
        <v>47427</v>
      </c>
      <c r="I16" s="4">
        <f t="shared" si="1"/>
        <v>47456</v>
      </c>
    </row>
    <row r="17" spans="1:9" ht="15" customHeight="1">
      <c r="A17" s="2">
        <v>12</v>
      </c>
      <c r="B17" s="3" t="s">
        <v>22</v>
      </c>
      <c r="C17" s="3" t="s">
        <v>49</v>
      </c>
      <c r="D17" s="2" t="s">
        <v>77</v>
      </c>
      <c r="E17" s="9">
        <v>46060</v>
      </c>
      <c r="F17" s="4">
        <v>45875</v>
      </c>
      <c r="G17" s="4">
        <v>46338</v>
      </c>
      <c r="H17" s="4">
        <f t="shared" si="0"/>
        <v>47800</v>
      </c>
      <c r="I17" s="4">
        <f t="shared" si="1"/>
        <v>47829</v>
      </c>
    </row>
    <row r="18" spans="1:9" ht="15" customHeight="1">
      <c r="A18" s="2">
        <v>13</v>
      </c>
      <c r="B18" s="3" t="s">
        <v>23</v>
      </c>
      <c r="C18" s="3" t="s">
        <v>50</v>
      </c>
      <c r="D18" s="2" t="s">
        <v>78</v>
      </c>
      <c r="E18" s="9">
        <v>46119</v>
      </c>
      <c r="F18" s="4">
        <v>45869</v>
      </c>
      <c r="G18" s="4">
        <v>45953</v>
      </c>
      <c r="H18" s="4">
        <f t="shared" si="0"/>
        <v>47415</v>
      </c>
      <c r="I18" s="4">
        <f t="shared" si="1"/>
        <v>47445</v>
      </c>
    </row>
    <row r="19" spans="1:9" ht="15" customHeight="1">
      <c r="A19" s="2">
        <v>14</v>
      </c>
      <c r="B19" s="3" t="s">
        <v>24</v>
      </c>
      <c r="C19" s="3" t="s">
        <v>51</v>
      </c>
      <c r="D19" s="2" t="s">
        <v>79</v>
      </c>
      <c r="E19" s="9">
        <v>46119</v>
      </c>
      <c r="F19" s="4">
        <v>45869</v>
      </c>
      <c r="G19" s="4">
        <v>45938</v>
      </c>
      <c r="H19" s="4">
        <f t="shared" si="0"/>
        <v>47400</v>
      </c>
      <c r="I19" s="4">
        <f t="shared" si="1"/>
        <v>47430</v>
      </c>
    </row>
    <row r="20" spans="1:9" ht="15" customHeight="1">
      <c r="A20" s="2">
        <v>15</v>
      </c>
      <c r="B20" s="3" t="s">
        <v>25</v>
      </c>
      <c r="C20" s="3" t="s">
        <v>52</v>
      </c>
      <c r="D20" s="2" t="s">
        <v>80</v>
      </c>
      <c r="E20" s="9">
        <v>46119</v>
      </c>
      <c r="F20" s="4">
        <v>45863</v>
      </c>
      <c r="G20" s="4">
        <v>45953</v>
      </c>
      <c r="H20" s="4">
        <f t="shared" si="0"/>
        <v>47415</v>
      </c>
      <c r="I20" s="4">
        <f t="shared" si="1"/>
        <v>47445</v>
      </c>
    </row>
    <row r="21" spans="1:9" ht="15" customHeight="1">
      <c r="A21" s="2">
        <v>16</v>
      </c>
      <c r="B21" s="3" t="s">
        <v>26</v>
      </c>
      <c r="C21" s="3" t="s">
        <v>53</v>
      </c>
      <c r="D21" s="2" t="s">
        <v>81</v>
      </c>
      <c r="E21" s="9">
        <v>46119</v>
      </c>
      <c r="F21" s="4">
        <v>45861</v>
      </c>
      <c r="G21" s="4">
        <v>45930</v>
      </c>
      <c r="H21" s="4">
        <f t="shared" si="0"/>
        <v>47392</v>
      </c>
      <c r="I21" s="4">
        <f t="shared" si="1"/>
        <v>47422</v>
      </c>
    </row>
    <row r="22" spans="1:9" ht="15" customHeight="1">
      <c r="A22" s="2">
        <v>17</v>
      </c>
      <c r="B22" s="3" t="s">
        <v>27</v>
      </c>
      <c r="C22" s="3" t="s">
        <v>54</v>
      </c>
      <c r="D22" s="2" t="s">
        <v>82</v>
      </c>
      <c r="E22" s="9">
        <v>46060</v>
      </c>
      <c r="F22" s="4">
        <v>45855</v>
      </c>
      <c r="G22" s="4">
        <v>45958</v>
      </c>
      <c r="H22" s="4">
        <f t="shared" si="0"/>
        <v>47420</v>
      </c>
      <c r="I22" s="4">
        <f t="shared" si="1"/>
        <v>47450</v>
      </c>
    </row>
    <row r="23" spans="1:9" ht="21.6" customHeight="1">
      <c r="A23" s="2">
        <v>18</v>
      </c>
      <c r="B23" s="3" t="s">
        <v>28</v>
      </c>
      <c r="C23" s="3" t="s">
        <v>55</v>
      </c>
      <c r="D23" s="2" t="s">
        <v>83</v>
      </c>
      <c r="E23" s="9">
        <v>46060</v>
      </c>
      <c r="F23" s="4">
        <v>45853</v>
      </c>
      <c r="G23" s="4">
        <v>45953</v>
      </c>
      <c r="H23" s="4">
        <f t="shared" si="0"/>
        <v>47415</v>
      </c>
      <c r="I23" s="4">
        <f t="shared" si="1"/>
        <v>47445</v>
      </c>
    </row>
    <row r="24" spans="1:9" ht="15" customHeight="1">
      <c r="A24" s="2">
        <v>19</v>
      </c>
      <c r="B24" s="3" t="s">
        <v>29</v>
      </c>
      <c r="C24" s="3" t="s">
        <v>56</v>
      </c>
      <c r="D24" s="2" t="s">
        <v>84</v>
      </c>
      <c r="E24" s="9">
        <v>46060</v>
      </c>
      <c r="F24" s="4">
        <v>45852</v>
      </c>
      <c r="G24" s="4">
        <v>45952</v>
      </c>
      <c r="H24" s="4">
        <f t="shared" si="0"/>
        <v>47414</v>
      </c>
      <c r="I24" s="4">
        <f t="shared" si="1"/>
        <v>47444</v>
      </c>
    </row>
    <row r="25" spans="1:9" ht="15" customHeight="1">
      <c r="A25" s="2">
        <v>20</v>
      </c>
      <c r="B25" s="3" t="s">
        <v>30</v>
      </c>
      <c r="C25" s="3" t="s">
        <v>57</v>
      </c>
      <c r="D25" s="2" t="s">
        <v>85</v>
      </c>
      <c r="E25" s="9">
        <v>46119</v>
      </c>
      <c r="F25" s="4">
        <v>45848</v>
      </c>
      <c r="G25" s="4">
        <v>45925</v>
      </c>
      <c r="H25" s="4">
        <f t="shared" si="0"/>
        <v>47387</v>
      </c>
      <c r="I25" s="4">
        <f t="shared" si="1"/>
        <v>47416</v>
      </c>
    </row>
    <row r="26" spans="1:9" ht="15" customHeight="1">
      <c r="A26" s="2">
        <v>21</v>
      </c>
      <c r="B26" s="3" t="s">
        <v>31</v>
      </c>
      <c r="C26" s="3" t="s">
        <v>58</v>
      </c>
      <c r="D26" s="2" t="s">
        <v>86</v>
      </c>
      <c r="E26" s="9">
        <v>46060</v>
      </c>
      <c r="F26" s="4">
        <v>45846</v>
      </c>
      <c r="G26" s="4">
        <v>45919</v>
      </c>
      <c r="H26" s="4">
        <f t="shared" si="0"/>
        <v>47381</v>
      </c>
      <c r="I26" s="4">
        <f t="shared" si="1"/>
        <v>47410</v>
      </c>
    </row>
    <row r="27" spans="1:9" ht="21.6" customHeight="1">
      <c r="A27" s="2">
        <v>22</v>
      </c>
      <c r="B27" s="3" t="s">
        <v>32</v>
      </c>
      <c r="C27" s="3" t="s">
        <v>59</v>
      </c>
      <c r="D27" s="2" t="s">
        <v>87</v>
      </c>
      <c r="E27" s="9">
        <v>46060</v>
      </c>
      <c r="F27" s="4">
        <v>45841</v>
      </c>
      <c r="G27" s="4">
        <v>45964</v>
      </c>
      <c r="H27" s="4">
        <f t="shared" si="0"/>
        <v>47426</v>
      </c>
      <c r="I27" s="4">
        <f t="shared" si="1"/>
        <v>47455</v>
      </c>
    </row>
    <row r="28" spans="1:9" ht="15" customHeight="1">
      <c r="A28" s="2">
        <v>23</v>
      </c>
      <c r="B28" s="3" t="s">
        <v>33</v>
      </c>
      <c r="C28" s="3" t="s">
        <v>60</v>
      </c>
      <c r="D28" s="2" t="s">
        <v>88</v>
      </c>
      <c r="E28" s="9">
        <v>46026</v>
      </c>
      <c r="F28" s="4">
        <v>45840</v>
      </c>
      <c r="G28" s="4">
        <v>45953</v>
      </c>
      <c r="H28" s="4">
        <f t="shared" si="0"/>
        <v>47415</v>
      </c>
      <c r="I28" s="4">
        <f t="shared" si="1"/>
        <v>47445</v>
      </c>
    </row>
    <row r="29" spans="1:9" ht="15" customHeight="1">
      <c r="A29" s="2">
        <v>24</v>
      </c>
      <c r="B29" s="3" t="s">
        <v>34</v>
      </c>
      <c r="C29" s="3" t="s">
        <v>61</v>
      </c>
      <c r="D29" s="2" t="s">
        <v>89</v>
      </c>
      <c r="E29" s="9">
        <v>46060</v>
      </c>
      <c r="F29" s="4">
        <v>45835</v>
      </c>
      <c r="G29" s="4">
        <v>45929</v>
      </c>
      <c r="H29" s="4">
        <f t="shared" si="0"/>
        <v>47391</v>
      </c>
      <c r="I29" s="4">
        <f t="shared" si="1"/>
        <v>47420</v>
      </c>
    </row>
    <row r="30" spans="1:9" ht="21.6" customHeight="1">
      <c r="A30" s="2">
        <v>25</v>
      </c>
      <c r="B30" s="3" t="s">
        <v>35</v>
      </c>
      <c r="C30" s="3" t="s">
        <v>62</v>
      </c>
      <c r="D30" s="2" t="s">
        <v>90</v>
      </c>
      <c r="E30" s="9">
        <v>46060</v>
      </c>
      <c r="F30" s="4">
        <v>45835</v>
      </c>
      <c r="G30" s="4">
        <v>45937</v>
      </c>
      <c r="H30" s="4">
        <f t="shared" si="0"/>
        <v>47399</v>
      </c>
      <c r="I30" s="4">
        <f t="shared" si="1"/>
        <v>47429</v>
      </c>
    </row>
    <row r="31" spans="1:9" ht="15" customHeight="1">
      <c r="A31" s="2">
        <v>26</v>
      </c>
      <c r="B31" s="3" t="s">
        <v>36</v>
      </c>
      <c r="C31" s="3" t="s">
        <v>63</v>
      </c>
      <c r="D31" s="2" t="s">
        <v>91</v>
      </c>
      <c r="E31" s="9">
        <v>46060</v>
      </c>
      <c r="F31" s="4">
        <v>45833</v>
      </c>
      <c r="G31" s="4">
        <v>45958</v>
      </c>
      <c r="H31" s="4">
        <f t="shared" si="0"/>
        <v>47420</v>
      </c>
      <c r="I31" s="4">
        <f t="shared" si="1"/>
        <v>47450</v>
      </c>
    </row>
    <row r="32" spans="1:9" ht="15" customHeight="1">
      <c r="A32" s="2">
        <v>27</v>
      </c>
      <c r="B32" s="3" t="s">
        <v>37</v>
      </c>
      <c r="C32" s="3" t="s">
        <v>64</v>
      </c>
      <c r="D32" s="2" t="s">
        <v>92</v>
      </c>
      <c r="E32" s="9">
        <v>46119</v>
      </c>
      <c r="F32" s="4">
        <v>45832</v>
      </c>
      <c r="G32" s="4">
        <v>45854</v>
      </c>
      <c r="H32" s="4">
        <f t="shared" si="0"/>
        <v>47316</v>
      </c>
      <c r="I32" s="4">
        <f t="shared" si="1"/>
        <v>47346</v>
      </c>
    </row>
    <row r="33" spans="1:9" ht="15" customHeight="1">
      <c r="A33" s="2">
        <v>28</v>
      </c>
      <c r="B33" s="3" t="s">
        <v>38</v>
      </c>
      <c r="C33" s="3" t="s">
        <v>65</v>
      </c>
      <c r="D33" s="2" t="s">
        <v>93</v>
      </c>
      <c r="E33" s="9">
        <v>46060</v>
      </c>
      <c r="F33" s="4">
        <v>45828</v>
      </c>
      <c r="G33" s="4">
        <v>45881</v>
      </c>
      <c r="H33" s="4">
        <f t="shared" si="0"/>
        <v>47343</v>
      </c>
      <c r="I33" s="4">
        <f t="shared" si="1"/>
        <v>47373</v>
      </c>
    </row>
    <row r="34" spans="1:9" ht="24">
      <c r="A34" s="2">
        <v>29</v>
      </c>
      <c r="B34" s="3" t="s">
        <v>17</v>
      </c>
      <c r="C34" s="3" t="s">
        <v>66</v>
      </c>
      <c r="D34" s="2" t="s">
        <v>94</v>
      </c>
      <c r="E34" s="9">
        <v>46026</v>
      </c>
      <c r="F34" s="4">
        <v>45828</v>
      </c>
      <c r="G34" s="4">
        <v>45958</v>
      </c>
      <c r="H34" s="4">
        <f t="shared" si="0"/>
        <v>47420</v>
      </c>
      <c r="I34" s="4">
        <f t="shared" si="1"/>
        <v>47450</v>
      </c>
    </row>
    <row r="35" spans="1:9">
      <c r="A35" s="2">
        <v>30</v>
      </c>
      <c r="B35" s="3" t="s">
        <v>95</v>
      </c>
      <c r="C35" s="3" t="s">
        <v>123</v>
      </c>
      <c r="D35" s="2" t="s">
        <v>161</v>
      </c>
      <c r="E35" s="9">
        <v>46119</v>
      </c>
      <c r="F35" s="4">
        <v>45827</v>
      </c>
      <c r="G35" s="4">
        <v>45889</v>
      </c>
      <c r="H35" s="4">
        <f t="shared" ref="H35:H72" si="2">DATE(YEAR(G35)+4,MONTH(G35),DAY(G35))+1</f>
        <v>47351</v>
      </c>
      <c r="I35" s="4">
        <f t="shared" ref="I35:I72" si="3">EDATE(H35,1)-1</f>
        <v>47381</v>
      </c>
    </row>
    <row r="36" spans="1:9">
      <c r="A36" s="2">
        <v>31</v>
      </c>
      <c r="B36" s="3" t="s">
        <v>96</v>
      </c>
      <c r="C36" s="3" t="s">
        <v>124</v>
      </c>
      <c r="D36" s="2" t="s">
        <v>162</v>
      </c>
      <c r="E36" s="9">
        <v>46060</v>
      </c>
      <c r="F36" s="4">
        <v>45827</v>
      </c>
      <c r="G36" s="4">
        <v>45958</v>
      </c>
      <c r="H36" s="4">
        <f t="shared" si="2"/>
        <v>47420</v>
      </c>
      <c r="I36" s="4">
        <f t="shared" si="3"/>
        <v>47450</v>
      </c>
    </row>
    <row r="37" spans="1:9">
      <c r="A37" s="2">
        <v>32</v>
      </c>
      <c r="B37" s="3" t="s">
        <v>97</v>
      </c>
      <c r="C37" s="3" t="s">
        <v>125</v>
      </c>
      <c r="D37" s="2" t="s">
        <v>163</v>
      </c>
      <c r="E37" s="9">
        <v>46119</v>
      </c>
      <c r="F37" s="4">
        <v>45825</v>
      </c>
      <c r="G37" s="4">
        <v>45849</v>
      </c>
      <c r="H37" s="4">
        <f t="shared" si="2"/>
        <v>47311</v>
      </c>
      <c r="I37" s="4">
        <f t="shared" si="3"/>
        <v>47341</v>
      </c>
    </row>
    <row r="38" spans="1:9">
      <c r="A38" s="2">
        <v>33</v>
      </c>
      <c r="B38" s="3" t="s">
        <v>98</v>
      </c>
      <c r="C38" s="3" t="s">
        <v>126</v>
      </c>
      <c r="D38" s="2" t="s">
        <v>164</v>
      </c>
      <c r="E38" s="9">
        <v>46119</v>
      </c>
      <c r="F38" s="4">
        <v>45825</v>
      </c>
      <c r="G38" s="4">
        <v>45856</v>
      </c>
      <c r="H38" s="4">
        <f t="shared" si="2"/>
        <v>47318</v>
      </c>
      <c r="I38" s="4">
        <f t="shared" si="3"/>
        <v>47348</v>
      </c>
    </row>
    <row r="39" spans="1:9">
      <c r="A39" s="2">
        <v>34</v>
      </c>
      <c r="B39" s="3" t="s">
        <v>99</v>
      </c>
      <c r="C39" s="3" t="s">
        <v>127</v>
      </c>
      <c r="D39" s="2" t="s">
        <v>165</v>
      </c>
      <c r="E39" s="9">
        <v>46026</v>
      </c>
      <c r="F39" s="4">
        <v>45824</v>
      </c>
      <c r="G39" s="4">
        <v>45889</v>
      </c>
      <c r="H39" s="4">
        <f t="shared" si="2"/>
        <v>47351</v>
      </c>
      <c r="I39" s="4">
        <f t="shared" si="3"/>
        <v>47381</v>
      </c>
    </row>
    <row r="40" spans="1:9">
      <c r="A40" s="2">
        <v>35</v>
      </c>
      <c r="B40" s="3" t="s">
        <v>100</v>
      </c>
      <c r="C40" s="3" t="s">
        <v>128</v>
      </c>
      <c r="D40" s="2" t="s">
        <v>166</v>
      </c>
      <c r="E40" s="9">
        <v>46119</v>
      </c>
      <c r="F40" s="4">
        <v>45820</v>
      </c>
      <c r="G40" s="4">
        <v>45847</v>
      </c>
      <c r="H40" s="4">
        <f t="shared" si="2"/>
        <v>47309</v>
      </c>
      <c r="I40" s="4">
        <f t="shared" si="3"/>
        <v>47339</v>
      </c>
    </row>
    <row r="41" spans="1:9">
      <c r="A41" s="2">
        <v>36</v>
      </c>
      <c r="B41" s="3" t="s">
        <v>101</v>
      </c>
      <c r="C41" s="3" t="s">
        <v>129</v>
      </c>
      <c r="D41" s="2" t="s">
        <v>167</v>
      </c>
      <c r="E41" s="9">
        <v>46060</v>
      </c>
      <c r="F41" s="4">
        <v>45820</v>
      </c>
      <c r="G41" s="4">
        <v>45853</v>
      </c>
      <c r="H41" s="4">
        <f t="shared" si="2"/>
        <v>47315</v>
      </c>
      <c r="I41" s="4">
        <f t="shared" si="3"/>
        <v>47345</v>
      </c>
    </row>
    <row r="42" spans="1:9">
      <c r="A42" s="2">
        <v>37</v>
      </c>
      <c r="B42" s="3" t="s">
        <v>102</v>
      </c>
      <c r="C42" s="3" t="s">
        <v>130</v>
      </c>
      <c r="D42" s="2" t="s">
        <v>168</v>
      </c>
      <c r="E42" s="9">
        <v>46119</v>
      </c>
      <c r="F42" s="4">
        <v>45819</v>
      </c>
      <c r="G42" s="4">
        <v>45838</v>
      </c>
      <c r="H42" s="4">
        <f t="shared" si="2"/>
        <v>47300</v>
      </c>
      <c r="I42" s="4">
        <f t="shared" si="3"/>
        <v>47330</v>
      </c>
    </row>
    <row r="43" spans="1:9">
      <c r="A43" s="2">
        <v>38</v>
      </c>
      <c r="B43" s="3" t="s">
        <v>103</v>
      </c>
      <c r="C43" s="3" t="s">
        <v>131</v>
      </c>
      <c r="D43" s="2" t="s">
        <v>169</v>
      </c>
      <c r="E43" s="9">
        <v>46119</v>
      </c>
      <c r="F43" s="4">
        <v>45818</v>
      </c>
      <c r="G43" s="4">
        <v>45848</v>
      </c>
      <c r="H43" s="4">
        <f t="shared" si="2"/>
        <v>47310</v>
      </c>
      <c r="I43" s="4">
        <f t="shared" si="3"/>
        <v>47340</v>
      </c>
    </row>
    <row r="44" spans="1:9">
      <c r="A44" s="2">
        <v>39</v>
      </c>
      <c r="B44" s="3" t="s">
        <v>104</v>
      </c>
      <c r="C44" s="3" t="s">
        <v>132</v>
      </c>
      <c r="D44" s="2" t="s">
        <v>170</v>
      </c>
      <c r="E44" s="9">
        <v>46060</v>
      </c>
      <c r="F44" s="4">
        <v>45817</v>
      </c>
      <c r="G44" s="4">
        <v>45845</v>
      </c>
      <c r="H44" s="4">
        <f t="shared" si="2"/>
        <v>47307</v>
      </c>
      <c r="I44" s="4">
        <f t="shared" si="3"/>
        <v>47337</v>
      </c>
    </row>
    <row r="45" spans="1:9">
      <c r="A45" s="2">
        <v>40</v>
      </c>
      <c r="B45" s="3" t="s">
        <v>105</v>
      </c>
      <c r="C45" s="3" t="s">
        <v>133</v>
      </c>
      <c r="D45" s="2" t="s">
        <v>171</v>
      </c>
      <c r="E45" s="9">
        <v>46119</v>
      </c>
      <c r="F45" s="4">
        <v>45817</v>
      </c>
      <c r="G45" s="4">
        <v>45842</v>
      </c>
      <c r="H45" s="4">
        <f t="shared" si="2"/>
        <v>47304</v>
      </c>
      <c r="I45" s="4">
        <f t="shared" si="3"/>
        <v>47334</v>
      </c>
    </row>
    <row r="46" spans="1:9">
      <c r="A46" s="2">
        <v>41</v>
      </c>
      <c r="B46" s="3" t="s">
        <v>106</v>
      </c>
      <c r="C46" s="3" t="s">
        <v>134</v>
      </c>
      <c r="D46" s="2" t="s">
        <v>172</v>
      </c>
      <c r="E46" s="10">
        <v>46060</v>
      </c>
      <c r="F46" s="4">
        <v>45813</v>
      </c>
      <c r="G46" s="4">
        <v>45833</v>
      </c>
      <c r="H46" s="4">
        <f t="shared" si="2"/>
        <v>47295</v>
      </c>
      <c r="I46" s="4">
        <f t="shared" si="3"/>
        <v>47324</v>
      </c>
    </row>
    <row r="47" spans="1:9">
      <c r="A47" s="2">
        <v>42</v>
      </c>
      <c r="B47" s="3" t="s">
        <v>107</v>
      </c>
      <c r="C47" s="3" t="s">
        <v>135</v>
      </c>
      <c r="D47" s="2" t="s">
        <v>173</v>
      </c>
      <c r="E47" s="9">
        <v>46119</v>
      </c>
      <c r="F47" s="4">
        <v>45811</v>
      </c>
      <c r="G47" s="4">
        <v>45833</v>
      </c>
      <c r="H47" s="4">
        <f t="shared" si="2"/>
        <v>47295</v>
      </c>
      <c r="I47" s="4">
        <f t="shared" si="3"/>
        <v>47324</v>
      </c>
    </row>
    <row r="48" spans="1:9">
      <c r="A48" s="2">
        <v>43</v>
      </c>
      <c r="B48" s="3" t="s">
        <v>108</v>
      </c>
      <c r="C48" s="3" t="s">
        <v>136</v>
      </c>
      <c r="D48" s="2" t="s">
        <v>174</v>
      </c>
      <c r="E48" s="9">
        <v>46119</v>
      </c>
      <c r="F48" s="4">
        <v>45811</v>
      </c>
      <c r="G48" s="4">
        <v>45978</v>
      </c>
      <c r="H48" s="4">
        <f t="shared" si="2"/>
        <v>47440</v>
      </c>
      <c r="I48" s="4">
        <f t="shared" si="3"/>
        <v>47469</v>
      </c>
    </row>
    <row r="49" spans="1:9">
      <c r="A49" s="2">
        <v>44</v>
      </c>
      <c r="B49" s="3" t="s">
        <v>109</v>
      </c>
      <c r="C49" s="3" t="s">
        <v>137</v>
      </c>
      <c r="D49" s="2" t="s">
        <v>175</v>
      </c>
      <c r="E49" s="9">
        <v>46057</v>
      </c>
      <c r="F49" s="4">
        <v>45810</v>
      </c>
      <c r="G49" s="4">
        <v>45960</v>
      </c>
      <c r="H49" s="4">
        <f t="shared" si="2"/>
        <v>47422</v>
      </c>
      <c r="I49" s="4">
        <f t="shared" si="3"/>
        <v>47451</v>
      </c>
    </row>
    <row r="50" spans="1:9">
      <c r="A50" s="2">
        <v>45</v>
      </c>
      <c r="B50" s="3" t="s">
        <v>109</v>
      </c>
      <c r="C50" s="3" t="s">
        <v>138</v>
      </c>
      <c r="D50" s="2" t="s">
        <v>176</v>
      </c>
      <c r="E50" s="9">
        <v>46026</v>
      </c>
      <c r="F50" s="4">
        <v>45798</v>
      </c>
      <c r="G50" s="4">
        <v>45958</v>
      </c>
      <c r="H50" s="4">
        <f t="shared" si="2"/>
        <v>47420</v>
      </c>
      <c r="I50" s="4">
        <f t="shared" si="3"/>
        <v>47450</v>
      </c>
    </row>
    <row r="51" spans="1:9">
      <c r="A51" s="2">
        <v>46</v>
      </c>
      <c r="B51" s="3" t="s">
        <v>110</v>
      </c>
      <c r="C51" s="3" t="s">
        <v>139</v>
      </c>
      <c r="D51" s="2" t="s">
        <v>177</v>
      </c>
      <c r="E51" s="9">
        <v>46060</v>
      </c>
      <c r="F51" s="4">
        <v>45797</v>
      </c>
      <c r="G51" s="4">
        <v>45818</v>
      </c>
      <c r="H51" s="4">
        <f t="shared" si="2"/>
        <v>47280</v>
      </c>
      <c r="I51" s="4">
        <f t="shared" si="3"/>
        <v>47309</v>
      </c>
    </row>
    <row r="52" spans="1:9">
      <c r="A52" s="2">
        <v>47</v>
      </c>
      <c r="B52" s="3" t="s">
        <v>111</v>
      </c>
      <c r="C52" s="3" t="s">
        <v>140</v>
      </c>
      <c r="D52" s="2" t="s">
        <v>178</v>
      </c>
      <c r="E52" s="9">
        <v>46060</v>
      </c>
      <c r="F52" s="4">
        <v>45789</v>
      </c>
      <c r="G52" s="4">
        <v>45869</v>
      </c>
      <c r="H52" s="4">
        <f t="shared" si="2"/>
        <v>47331</v>
      </c>
      <c r="I52" s="4">
        <f t="shared" si="3"/>
        <v>47361</v>
      </c>
    </row>
    <row r="53" spans="1:9">
      <c r="A53" s="2">
        <v>48</v>
      </c>
      <c r="B53" s="3" t="s">
        <v>112</v>
      </c>
      <c r="C53" s="3" t="s">
        <v>141</v>
      </c>
      <c r="D53" s="2" t="s">
        <v>179</v>
      </c>
      <c r="E53" s="9">
        <v>46119</v>
      </c>
      <c r="F53" s="4">
        <v>45784</v>
      </c>
      <c r="G53" s="4">
        <v>45805</v>
      </c>
      <c r="H53" s="4">
        <f t="shared" si="2"/>
        <v>47267</v>
      </c>
      <c r="I53" s="4">
        <f t="shared" si="3"/>
        <v>47297</v>
      </c>
    </row>
    <row r="54" spans="1:9">
      <c r="A54" s="2">
        <v>49</v>
      </c>
      <c r="B54" s="3" t="s">
        <v>113</v>
      </c>
      <c r="C54" s="3" t="s">
        <v>142</v>
      </c>
      <c r="D54" s="2" t="s">
        <v>180</v>
      </c>
      <c r="E54" s="9">
        <v>46060</v>
      </c>
      <c r="F54" s="4">
        <v>45783</v>
      </c>
      <c r="G54" s="4">
        <v>45863</v>
      </c>
      <c r="H54" s="4">
        <f t="shared" si="2"/>
        <v>47325</v>
      </c>
      <c r="I54" s="4">
        <f t="shared" si="3"/>
        <v>47355</v>
      </c>
    </row>
    <row r="55" spans="1:9">
      <c r="A55" s="2">
        <v>50</v>
      </c>
      <c r="B55" s="3" t="s">
        <v>114</v>
      </c>
      <c r="C55" s="3" t="s">
        <v>143</v>
      </c>
      <c r="D55" s="2" t="s">
        <v>181</v>
      </c>
      <c r="E55" s="9">
        <v>46060</v>
      </c>
      <c r="F55" s="4">
        <v>45782</v>
      </c>
      <c r="G55" s="4">
        <v>45803</v>
      </c>
      <c r="H55" s="4">
        <f t="shared" si="2"/>
        <v>47265</v>
      </c>
      <c r="I55" s="4">
        <f t="shared" si="3"/>
        <v>47295</v>
      </c>
    </row>
    <row r="56" spans="1:9">
      <c r="A56" s="2">
        <v>51</v>
      </c>
      <c r="B56" s="3" t="s">
        <v>115</v>
      </c>
      <c r="C56" s="3" t="s">
        <v>144</v>
      </c>
      <c r="D56" s="2" t="s">
        <v>182</v>
      </c>
      <c r="E56" s="9">
        <v>46060</v>
      </c>
      <c r="F56" s="4">
        <v>45782</v>
      </c>
      <c r="G56" s="4">
        <v>45821</v>
      </c>
      <c r="H56" s="4">
        <f t="shared" si="2"/>
        <v>47283</v>
      </c>
      <c r="I56" s="4">
        <f t="shared" si="3"/>
        <v>47312</v>
      </c>
    </row>
    <row r="57" spans="1:9">
      <c r="A57" s="2">
        <v>52</v>
      </c>
      <c r="B57" s="3" t="s">
        <v>116</v>
      </c>
      <c r="C57" s="3" t="s">
        <v>145</v>
      </c>
      <c r="D57" s="2" t="s">
        <v>183</v>
      </c>
      <c r="E57" s="9">
        <v>46060</v>
      </c>
      <c r="F57" s="4">
        <v>45772</v>
      </c>
      <c r="G57" s="4">
        <v>45792</v>
      </c>
      <c r="H57" s="4">
        <f t="shared" si="2"/>
        <v>47254</v>
      </c>
      <c r="I57" s="4">
        <f t="shared" si="3"/>
        <v>47284</v>
      </c>
    </row>
    <row r="58" spans="1:9">
      <c r="A58" s="2">
        <v>53</v>
      </c>
      <c r="B58" s="3" t="s">
        <v>117</v>
      </c>
      <c r="C58" s="3" t="s">
        <v>146</v>
      </c>
      <c r="D58" s="2" t="s">
        <v>193</v>
      </c>
      <c r="E58" s="9">
        <v>46060</v>
      </c>
      <c r="F58" s="4">
        <v>45736</v>
      </c>
      <c r="G58" s="4">
        <v>45791</v>
      </c>
      <c r="H58" s="4">
        <f t="shared" si="2"/>
        <v>47253</v>
      </c>
      <c r="I58" s="4">
        <f t="shared" si="3"/>
        <v>47283</v>
      </c>
    </row>
    <row r="59" spans="1:9">
      <c r="A59" s="2">
        <v>54</v>
      </c>
      <c r="B59" s="3" t="s">
        <v>118</v>
      </c>
      <c r="C59" s="3" t="s">
        <v>147</v>
      </c>
      <c r="D59" s="2" t="s">
        <v>184</v>
      </c>
      <c r="E59" s="9">
        <v>46119</v>
      </c>
      <c r="F59" s="4">
        <v>45735</v>
      </c>
      <c r="G59" s="4">
        <v>45758</v>
      </c>
      <c r="H59" s="4">
        <f t="shared" si="2"/>
        <v>47220</v>
      </c>
      <c r="I59" s="4">
        <f t="shared" si="3"/>
        <v>47249</v>
      </c>
    </row>
    <row r="60" spans="1:9">
      <c r="A60" s="2">
        <v>55</v>
      </c>
      <c r="B60" s="3" t="s">
        <v>119</v>
      </c>
      <c r="C60" s="3" t="s">
        <v>148</v>
      </c>
      <c r="D60" s="2" t="s">
        <v>185</v>
      </c>
      <c r="E60" s="9">
        <v>46119</v>
      </c>
      <c r="F60" s="4">
        <v>45726</v>
      </c>
      <c r="G60" s="4">
        <v>45762</v>
      </c>
      <c r="H60" s="4">
        <f t="shared" si="2"/>
        <v>47224</v>
      </c>
      <c r="I60" s="4">
        <f t="shared" si="3"/>
        <v>47253</v>
      </c>
    </row>
    <row r="61" spans="1:9">
      <c r="A61" s="2">
        <v>56</v>
      </c>
      <c r="B61" s="3" t="s">
        <v>120</v>
      </c>
      <c r="C61" s="3" t="s">
        <v>149</v>
      </c>
      <c r="D61" s="2" t="s">
        <v>186</v>
      </c>
      <c r="E61" s="9">
        <v>46119</v>
      </c>
      <c r="F61" s="4">
        <v>45719</v>
      </c>
      <c r="G61" s="4">
        <v>45758</v>
      </c>
      <c r="H61" s="4">
        <f t="shared" si="2"/>
        <v>47220</v>
      </c>
      <c r="I61" s="4">
        <f t="shared" si="3"/>
        <v>47249</v>
      </c>
    </row>
    <row r="62" spans="1:9">
      <c r="A62" s="2">
        <v>57</v>
      </c>
      <c r="B62" s="3" t="s">
        <v>36</v>
      </c>
      <c r="C62" s="3" t="s">
        <v>150</v>
      </c>
      <c r="D62" s="2" t="s">
        <v>187</v>
      </c>
      <c r="E62" s="9">
        <v>46060</v>
      </c>
      <c r="F62" s="4">
        <v>45646</v>
      </c>
      <c r="G62" s="4">
        <v>45706</v>
      </c>
      <c r="H62" s="4">
        <f t="shared" si="2"/>
        <v>47168</v>
      </c>
      <c r="I62" s="4">
        <f t="shared" si="3"/>
        <v>47195</v>
      </c>
    </row>
    <row r="63" spans="1:9">
      <c r="A63" s="2">
        <v>58</v>
      </c>
      <c r="B63" s="3" t="s">
        <v>116</v>
      </c>
      <c r="C63" s="3" t="s">
        <v>151</v>
      </c>
      <c r="D63" s="2" t="s">
        <v>188</v>
      </c>
      <c r="E63" s="10">
        <v>46060</v>
      </c>
      <c r="F63" s="4">
        <v>45617</v>
      </c>
      <c r="G63" s="4">
        <v>45714</v>
      </c>
      <c r="H63" s="4">
        <f t="shared" si="2"/>
        <v>47176</v>
      </c>
      <c r="I63" s="4">
        <f t="shared" si="3"/>
        <v>47203</v>
      </c>
    </row>
    <row r="64" spans="1:9">
      <c r="A64" s="2">
        <v>59</v>
      </c>
      <c r="B64" s="3" t="s">
        <v>121</v>
      </c>
      <c r="C64" s="3" t="s">
        <v>152</v>
      </c>
      <c r="D64" s="2" t="s">
        <v>189</v>
      </c>
      <c r="E64" s="9">
        <v>46119</v>
      </c>
      <c r="F64" s="4">
        <v>45607</v>
      </c>
      <c r="G64" s="4">
        <v>45723</v>
      </c>
      <c r="H64" s="4">
        <f t="shared" si="2"/>
        <v>47185</v>
      </c>
      <c r="I64" s="4">
        <f t="shared" si="3"/>
        <v>47215</v>
      </c>
    </row>
    <row r="65" spans="1:9">
      <c r="A65" s="2">
        <v>60</v>
      </c>
      <c r="B65" s="3" t="s">
        <v>25</v>
      </c>
      <c r="C65" s="3" t="s">
        <v>153</v>
      </c>
      <c r="D65" s="2" t="s">
        <v>190</v>
      </c>
      <c r="E65" s="9">
        <v>46060</v>
      </c>
      <c r="F65" s="4">
        <v>45590</v>
      </c>
      <c r="G65" s="4">
        <v>45692</v>
      </c>
      <c r="H65" s="4">
        <f t="shared" si="2"/>
        <v>47154</v>
      </c>
      <c r="I65" s="4">
        <f t="shared" si="3"/>
        <v>47181</v>
      </c>
    </row>
    <row r="66" spans="1:9">
      <c r="A66" s="2">
        <v>61</v>
      </c>
      <c r="B66" s="3" t="s">
        <v>38</v>
      </c>
      <c r="C66" s="3" t="s">
        <v>154</v>
      </c>
      <c r="D66" s="2" t="s">
        <v>191</v>
      </c>
      <c r="E66" s="9">
        <v>46060</v>
      </c>
      <c r="F66" s="4">
        <v>45471</v>
      </c>
      <c r="G66" s="4">
        <v>45645</v>
      </c>
      <c r="H66" s="4">
        <f t="shared" si="2"/>
        <v>47107</v>
      </c>
      <c r="I66" s="4">
        <f t="shared" si="3"/>
        <v>47137</v>
      </c>
    </row>
    <row r="67" spans="1:9">
      <c r="A67" s="2">
        <v>62</v>
      </c>
      <c r="B67" s="3" t="s">
        <v>109</v>
      </c>
      <c r="C67" s="3" t="s">
        <v>155</v>
      </c>
      <c r="D67" s="2" t="s">
        <v>192</v>
      </c>
      <c r="E67" s="9">
        <v>46057</v>
      </c>
      <c r="F67" s="4">
        <v>45467</v>
      </c>
      <c r="G67" s="4">
        <v>45715</v>
      </c>
      <c r="H67" s="4">
        <f t="shared" si="2"/>
        <v>47177</v>
      </c>
      <c r="I67" s="4">
        <f t="shared" si="3"/>
        <v>47204</v>
      </c>
    </row>
    <row r="68" spans="1:9">
      <c r="A68" s="2">
        <v>63</v>
      </c>
      <c r="B68" s="3" t="s">
        <v>104</v>
      </c>
      <c r="C68" s="3" t="s">
        <v>156</v>
      </c>
      <c r="D68" s="2" t="s">
        <v>194</v>
      </c>
      <c r="E68" s="9">
        <v>46119</v>
      </c>
      <c r="F68" s="4">
        <v>45462</v>
      </c>
      <c r="G68" s="4">
        <v>45700</v>
      </c>
      <c r="H68" s="4">
        <f t="shared" si="2"/>
        <v>47162</v>
      </c>
      <c r="I68" s="4">
        <f t="shared" si="3"/>
        <v>47189</v>
      </c>
    </row>
    <row r="69" spans="1:9">
      <c r="A69" s="2">
        <v>64</v>
      </c>
      <c r="B69" s="3" t="s">
        <v>106</v>
      </c>
      <c r="C69" s="3" t="s">
        <v>157</v>
      </c>
      <c r="D69" s="2" t="s">
        <v>195</v>
      </c>
      <c r="E69" s="9">
        <v>46119</v>
      </c>
      <c r="F69" s="4">
        <v>45449</v>
      </c>
      <c r="G69" s="4">
        <v>45688</v>
      </c>
      <c r="H69" s="4">
        <f t="shared" si="2"/>
        <v>47150</v>
      </c>
      <c r="I69" s="4">
        <f t="shared" si="3"/>
        <v>47177</v>
      </c>
    </row>
    <row r="70" spans="1:9">
      <c r="A70" s="2">
        <v>65</v>
      </c>
      <c r="B70" s="3" t="s">
        <v>20</v>
      </c>
      <c r="C70" s="3" t="s">
        <v>158</v>
      </c>
      <c r="D70" s="2" t="s">
        <v>196</v>
      </c>
      <c r="E70" s="9">
        <v>46119</v>
      </c>
      <c r="F70" s="4">
        <v>45407</v>
      </c>
      <c r="G70" s="4">
        <v>45645</v>
      </c>
      <c r="H70" s="4">
        <f t="shared" si="2"/>
        <v>47107</v>
      </c>
      <c r="I70" s="4">
        <f t="shared" si="3"/>
        <v>47137</v>
      </c>
    </row>
    <row r="71" spans="1:9">
      <c r="A71" s="2">
        <v>66</v>
      </c>
      <c r="B71" s="3" t="s">
        <v>122</v>
      </c>
      <c r="C71" s="3" t="s">
        <v>159</v>
      </c>
      <c r="D71" s="2" t="s">
        <v>197</v>
      </c>
      <c r="E71" s="9">
        <v>46026</v>
      </c>
      <c r="F71" s="4">
        <v>45191</v>
      </c>
      <c r="G71" s="4">
        <v>45644</v>
      </c>
      <c r="H71" s="4">
        <f t="shared" si="2"/>
        <v>47106</v>
      </c>
      <c r="I71" s="4">
        <f t="shared" si="3"/>
        <v>47136</v>
      </c>
    </row>
    <row r="72" spans="1:9">
      <c r="A72" s="2">
        <v>67</v>
      </c>
      <c r="B72" s="3" t="s">
        <v>108</v>
      </c>
      <c r="C72" s="3" t="s">
        <v>160</v>
      </c>
      <c r="D72" s="2" t="s">
        <v>198</v>
      </c>
      <c r="E72" s="9">
        <v>46060</v>
      </c>
      <c r="F72" s="4">
        <v>45128</v>
      </c>
      <c r="G72" s="4">
        <v>45574</v>
      </c>
      <c r="H72" s="4">
        <f t="shared" si="2"/>
        <v>47036</v>
      </c>
      <c r="I72" s="4">
        <f t="shared" si="3"/>
        <v>47066</v>
      </c>
    </row>
    <row r="73" spans="1:9">
      <c r="A73" s="8" t="s">
        <v>10</v>
      </c>
      <c r="B73" s="8"/>
      <c r="C73" s="8"/>
      <c r="D73" s="8"/>
      <c r="E73" s="8"/>
      <c r="F73" s="8"/>
      <c r="G73" s="8"/>
      <c r="H73" s="8"/>
      <c r="I73" s="8"/>
    </row>
  </sheetData>
  <mergeCells count="2">
    <mergeCell ref="A3:I3"/>
    <mergeCell ref="A73:I73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Monitorovacie termíny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Vojcikova</dc:creator>
  <cp:lastModifiedBy>Martina</cp:lastModifiedBy>
  <dcterms:created xsi:type="dcterms:W3CDTF">2026-09-14T08:32:12Z</dcterms:created>
  <dcterms:modified xsi:type="dcterms:W3CDTF">2026-09-14T10:20:29Z</dcterms:modified>
</cp:coreProperties>
</file>